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RDEM CRONOLÓGICA PARA CAROL PROVIDENCIAR PUBLICAÇÃO POR UG\VICE-GOVERNADORIA\2024\"/>
    </mc:Choice>
  </mc:AlternateContent>
  <xr:revisionPtr revIDLastSave="0" documentId="13_ncr:9_{1D5A178F-E847-407A-ABC1-3C68EAA8D55A}" xr6:coauthVersionLast="47" xr6:coauthVersionMax="47" xr10:uidLastSave="{00000000-0000-0000-0000-000000000000}"/>
  <bookViews>
    <workbookView xWindow="-90" yWindow="-90" windowWidth="19380" windowHeight="11460" xr2:uid="{2FC52BA4-9BC2-4A22-AB3D-4AC4AD461576}"/>
  </bookViews>
  <sheets>
    <sheet name="Planilha2" sheetId="3" r:id="rId1"/>
  </sheets>
  <definedNames>
    <definedName name="_xlnm.Print_Titles" localSheetId="0">Planilha2!$1:$13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3" i="3" l="1"/>
  <c r="O46" i="3" s="1"/>
  <c r="A16" i="3"/>
  <c r="A17" i="3"/>
  <c r="A18" i="3"/>
  <c r="A19" i="3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15" i="3"/>
</calcChain>
</file>

<file path=xl/sharedStrings.xml><?xml version="1.0" encoding="utf-8"?>
<sst xmlns="http://schemas.openxmlformats.org/spreadsheetml/2006/main" count="390" uniqueCount="241">
  <si>
    <t>Credor</t>
  </si>
  <si>
    <t>Despesas Pagas</t>
  </si>
  <si>
    <t>0033.0130.1812.0001/2024</t>
  </si>
  <si>
    <t>LUCAS FERNANDO FIGUEIREDO NUNES</t>
  </si>
  <si>
    <t>2024NE00001</t>
  </si>
  <si>
    <t>15/02/2024</t>
  </si>
  <si>
    <t>2024NL00002</t>
  </si>
  <si>
    <t>2024PD00002</t>
  </si>
  <si>
    <t>26/02/2024</t>
  </si>
  <si>
    <t>2024OB00002</t>
  </si>
  <si>
    <t>15 - Diárias - Civil</t>
  </si>
  <si>
    <t>19169651000138</t>
  </si>
  <si>
    <t>KTECH LTDA ME</t>
  </si>
  <si>
    <t>2024NE00003</t>
  </si>
  <si>
    <t>23/02/2024</t>
  </si>
  <si>
    <t>2024NL00004</t>
  </si>
  <si>
    <t>2024PD00005</t>
  </si>
  <si>
    <t>2024OB00005</t>
  </si>
  <si>
    <t>27/02/2024</t>
  </si>
  <si>
    <t>14 - Outros Serviços de Terceiros - Pessoa Jurídica</t>
  </si>
  <si>
    <t>KATIA ALBENES DA SILVA</t>
  </si>
  <si>
    <t>2024NE00004</t>
  </si>
  <si>
    <t>2024NL00005</t>
  </si>
  <si>
    <t>2024PD00004</t>
  </si>
  <si>
    <t>2024OB00004</t>
  </si>
  <si>
    <t>12 - Outros Serviços de Terceiros - Pessoa Física</t>
  </si>
  <si>
    <t>FRANK WARLEN HOLANDA DA SILVA</t>
  </si>
  <si>
    <t>2024NE00002</t>
  </si>
  <si>
    <t>2024NL00003</t>
  </si>
  <si>
    <t>2024PD00003</t>
  </si>
  <si>
    <t>2024OB00003</t>
  </si>
  <si>
    <t>0033.0735.1812.0001/2023</t>
  </si>
  <si>
    <t>2023NE00012</t>
  </si>
  <si>
    <t>16/05/2023</t>
  </si>
  <si>
    <t>2024NL00001</t>
  </si>
  <si>
    <t>08/02/2024</t>
  </si>
  <si>
    <t>2024PD00001</t>
  </si>
  <si>
    <t>19/02/2024</t>
  </si>
  <si>
    <t>2024OB00001</t>
  </si>
  <si>
    <t>º 0033.0130.1812.0002/2024</t>
  </si>
  <si>
    <t>2024NE00014</t>
  </si>
  <si>
    <t>21/03/2024</t>
  </si>
  <si>
    <t>2024NL00014</t>
  </si>
  <si>
    <t>2024PD00012</t>
  </si>
  <si>
    <t>2024OB00012</t>
  </si>
  <si>
    <t>22/03/2024</t>
  </si>
  <si>
    <t xml:space="preserve">º 0033.0130.1812.0002/2024 </t>
  </si>
  <si>
    <t>LUCIANA PANTOJA CALANDRINE DE AZEVEDO</t>
  </si>
  <si>
    <t>2024NE00009</t>
  </si>
  <si>
    <t>14/03/2024</t>
  </si>
  <si>
    <t>2024NL00010</t>
  </si>
  <si>
    <t>2024PD00009</t>
  </si>
  <si>
    <t>2024OB00009</t>
  </si>
  <si>
    <t>15/03/2024</t>
  </si>
  <si>
    <t xml:space="preserve"> 0033.0575.1812.0001/2024</t>
  </si>
  <si>
    <t>2024NE00010</t>
  </si>
  <si>
    <t>2024NL00011</t>
  </si>
  <si>
    <t>2024PD00010</t>
  </si>
  <si>
    <t>2024OB00010</t>
  </si>
  <si>
    <t>0033.0130.1812.0003/2024 - NAF</t>
  </si>
  <si>
    <t>2024NE00008</t>
  </si>
  <si>
    <t>2024NL00009</t>
  </si>
  <si>
    <t>2024PD00008</t>
  </si>
  <si>
    <t>2024OB00008</t>
  </si>
  <si>
    <t>0033.0130.1812.0004/2024</t>
  </si>
  <si>
    <t>2024NE00015</t>
  </si>
  <si>
    <t>2024NL00015</t>
  </si>
  <si>
    <t>2024PD00013</t>
  </si>
  <si>
    <t>2024OB00013</t>
  </si>
  <si>
    <t>00330132161200012023</t>
  </si>
  <si>
    <t>31137101000132</t>
  </si>
  <si>
    <t>CLARATUR VIAGENS E COMERCIO LTDA</t>
  </si>
  <si>
    <t>2024NE00007</t>
  </si>
  <si>
    <t>12/03/2024</t>
  </si>
  <si>
    <t>2024NL00008</t>
  </si>
  <si>
    <t>2024PD00007</t>
  </si>
  <si>
    <t>2024OB00007</t>
  </si>
  <si>
    <t>13/03/2024</t>
  </si>
  <si>
    <t>22 - Passagens e Despesas com Locomoção</t>
  </si>
  <si>
    <t>0033.0388.1812.0001/2023</t>
  </si>
  <si>
    <t>00451408000180</t>
  </si>
  <si>
    <t>M. DA SILVA OLIVEIRA EIRELI - ME</t>
  </si>
  <si>
    <t>2024NE00006</t>
  </si>
  <si>
    <t>06/03/2024</t>
  </si>
  <si>
    <t>1 - Material de Consumo</t>
  </si>
  <si>
    <t>2024NL00007</t>
  </si>
  <si>
    <t>07/03/2024</t>
  </si>
  <si>
    <t>2024PD00006</t>
  </si>
  <si>
    <t>11/03/2024</t>
  </si>
  <si>
    <t>2024OB00006</t>
  </si>
  <si>
    <t>2024NE00011</t>
  </si>
  <si>
    <t>2024NL00012</t>
  </si>
  <si>
    <t>2024PD00011</t>
  </si>
  <si>
    <t>2024OB00011</t>
  </si>
  <si>
    <t>70 - Suprimento de Fundos</t>
  </si>
  <si>
    <t xml:space="preserve"> 0033.0130.1812.0006/2024 </t>
  </si>
  <si>
    <t>2024NE00019</t>
  </si>
  <si>
    <t>16/04/2024</t>
  </si>
  <si>
    <t>2024NL00018</t>
  </si>
  <si>
    <t>2024PD00016</t>
  </si>
  <si>
    <t>2024OB00016</t>
  </si>
  <si>
    <t>17/04/2024</t>
  </si>
  <si>
    <t>08641928000167</t>
  </si>
  <si>
    <t>FAB VIAGENS E TURISMO LTDA - ME</t>
  </si>
  <si>
    <t>30/04/2024</t>
  </si>
  <si>
    <t>º 0033.1142.1812.0001/2024</t>
  </si>
  <si>
    <t>CARLOS LUIZ PEREIRA MARQUES</t>
  </si>
  <si>
    <t>2024NE00024</t>
  </si>
  <si>
    <t>29/04/2024</t>
  </si>
  <si>
    <t>2024NL00023</t>
  </si>
  <si>
    <t>2024PD00021</t>
  </si>
  <si>
    <t>2024OB00021</t>
  </si>
  <si>
    <t>º 0033.1185.4623.0001/2023</t>
  </si>
  <si>
    <t>50366845000173</t>
  </si>
  <si>
    <t xml:space="preserve"> I C DOS S FILHO LTDA-ME </t>
  </si>
  <si>
    <t>2024NE00026</t>
  </si>
  <si>
    <t>0033.0130.1812.0005/2024</t>
  </si>
  <si>
    <t>LARISSA JACARANDA BARBOSA</t>
  </si>
  <si>
    <t>2024NE00017</t>
  </si>
  <si>
    <t>15/04/2024</t>
  </si>
  <si>
    <t>2024NL00016</t>
  </si>
  <si>
    <t>2024PD00014</t>
  </si>
  <si>
    <t>2024OB00014</t>
  </si>
  <si>
    <t>0033.0575.1812.00012024</t>
  </si>
  <si>
    <t>2024NE00020</t>
  </si>
  <si>
    <t>2024NL00019</t>
  </si>
  <si>
    <t>2024PD00017</t>
  </si>
  <si>
    <t>2024OB00017</t>
  </si>
  <si>
    <t>0033.0735.1812.0001/2024</t>
  </si>
  <si>
    <t>2024NE00018</t>
  </si>
  <si>
    <t>2024NL00017</t>
  </si>
  <si>
    <t>2024PD00015</t>
  </si>
  <si>
    <t>2024OB00015</t>
  </si>
  <si>
    <t>0033.0951.1812.0001/2023</t>
  </si>
  <si>
    <t>2024NE00029</t>
  </si>
  <si>
    <t>24/04/2024</t>
  </si>
  <si>
    <t>0033100418100124</t>
  </si>
  <si>
    <t>2024NE00023</t>
  </si>
  <si>
    <t>25/04/2024</t>
  </si>
  <si>
    <t>2024NL00022</t>
  </si>
  <si>
    <t>2024PD00020</t>
  </si>
  <si>
    <t>2024OB00020</t>
  </si>
  <si>
    <t>26/04/2024</t>
  </si>
  <si>
    <t>0033.1235.1812.0002-2024</t>
  </si>
  <si>
    <t>2024NE00022</t>
  </si>
  <si>
    <t>2024NL00021</t>
  </si>
  <si>
    <t>2024PD00019</t>
  </si>
  <si>
    <t>2024OB00019</t>
  </si>
  <si>
    <t>18/04/2024</t>
  </si>
  <si>
    <t>0033.1235.1812.0002/2024</t>
  </si>
  <si>
    <t>2024NE00021</t>
  </si>
  <si>
    <t>2024NL00020</t>
  </si>
  <si>
    <t>2024PD00018</t>
  </si>
  <si>
    <t>2024OB00018</t>
  </si>
  <si>
    <t xml:space="preserve"> 0033.0130.1812.0009/2024</t>
  </si>
  <si>
    <t>RUIMARISA MONTEIRO PENA MARTINS</t>
  </si>
  <si>
    <t>2024NE00035</t>
  </si>
  <si>
    <t>22/05/2024</t>
  </si>
  <si>
    <t>2024NL00031</t>
  </si>
  <si>
    <t>2024PD00029</t>
  </si>
  <si>
    <t>2024OB00028</t>
  </si>
  <si>
    <t>23/05/2024</t>
  </si>
  <si>
    <t>29/05/2024</t>
  </si>
  <si>
    <t>2024NL00024</t>
  </si>
  <si>
    <t>06/05/2024</t>
  </si>
  <si>
    <t>2024PD00022</t>
  </si>
  <si>
    <t>2024OB00022</t>
  </si>
  <si>
    <t>07/05/2024</t>
  </si>
  <si>
    <t xml:space="preserve"> 0033.1274.1812.0001/2024</t>
  </si>
  <si>
    <t>MARCELA DA PAIXÃO MARQUES RODRIGUES</t>
  </si>
  <si>
    <t>2024NE00036</t>
  </si>
  <si>
    <t>28/05/2024</t>
  </si>
  <si>
    <t>2024NL00033</t>
  </si>
  <si>
    <t>2024PD00031</t>
  </si>
  <si>
    <t>2024OB00030</t>
  </si>
  <si>
    <t xml:space="preserve">0033.0130.1812.0008/2024 </t>
  </si>
  <si>
    <t>2024NE00033</t>
  </si>
  <si>
    <t>14/05/2024</t>
  </si>
  <si>
    <t>2024NL00029</t>
  </si>
  <si>
    <t>2024PD00027</t>
  </si>
  <si>
    <t>2024OB00026</t>
  </si>
  <si>
    <t>16/05/2024</t>
  </si>
  <si>
    <t>0033.0130.1812.0009/2024</t>
  </si>
  <si>
    <t>2024NE00034</t>
  </si>
  <si>
    <t>2024NL00030</t>
  </si>
  <si>
    <t>2024PD00028</t>
  </si>
  <si>
    <t>2024OB00027</t>
  </si>
  <si>
    <t>0033.0575.1812.0001/2024</t>
  </si>
  <si>
    <t>2024NE00032</t>
  </si>
  <si>
    <t>10/05/2024</t>
  </si>
  <si>
    <t>2024NL00028</t>
  </si>
  <si>
    <t>2024PD00026</t>
  </si>
  <si>
    <t>2024OB00025</t>
  </si>
  <si>
    <t>13/05/2024</t>
  </si>
  <si>
    <t>0033.0575.1812.0002/2024</t>
  </si>
  <si>
    <t>34642561000106</t>
  </si>
  <si>
    <t>A. N. GOMES - LTDA</t>
  </si>
  <si>
    <t>2024NE00030</t>
  </si>
  <si>
    <t>08/05/2024</t>
  </si>
  <si>
    <t>2024NL00026</t>
  </si>
  <si>
    <t>09/05/2024</t>
  </si>
  <si>
    <t>2024PD00024</t>
  </si>
  <si>
    <t>2024OB00023</t>
  </si>
  <si>
    <t>2024NE00031</t>
  </si>
  <si>
    <t>2024NL00027</t>
  </si>
  <si>
    <t>2024PD00025</t>
  </si>
  <si>
    <t>2024OB00024</t>
  </si>
  <si>
    <t>2024NL00032</t>
  </si>
  <si>
    <t>27/05/2024</t>
  </si>
  <si>
    <t>2024PD00030</t>
  </si>
  <si>
    <t>2024OB00029</t>
  </si>
  <si>
    <t>GOVERNO DO ESTADO DO AMAPÁ</t>
  </si>
  <si>
    <t>VICE-GOVERNADORIA</t>
  </si>
  <si>
    <r>
      <rPr>
        <b/>
        <sz val="12"/>
        <rFont val="Calibri"/>
        <family val="2"/>
      </rPr>
      <t>Unidade Gestora:</t>
    </r>
    <r>
      <rPr>
        <sz val="12"/>
        <rFont val="Calibri"/>
        <family val="2"/>
      </rPr>
      <t xml:space="preserve"> 110101 - GABINETE DO VICE-GOVERNADOR</t>
    </r>
  </si>
  <si>
    <t>Fundamentado nas Leis nº 4320/64, art. 58 a 65,  Lei nº 14.133/21, § 3º e art. 8º, do Decreto nº 3761, de 20/04/2023.</t>
  </si>
  <si>
    <t>Em R$</t>
  </si>
  <si>
    <t>Sequência</t>
  </si>
  <si>
    <t>Mês Ano</t>
  </si>
  <si>
    <t>Processo nº</t>
  </si>
  <si>
    <t>Nota de Empenho (NE)</t>
  </si>
  <si>
    <t>Nota de Liquidação (NL)</t>
  </si>
  <si>
    <t>Programação de Desembolso (PD)</t>
  </si>
  <si>
    <t>Ordem Bancária (OB)</t>
  </si>
  <si>
    <t>Objeto</t>
  </si>
  <si>
    <t>CNPJ/CPF</t>
  </si>
  <si>
    <t>Número</t>
  </si>
  <si>
    <t xml:space="preserve">Data </t>
  </si>
  <si>
    <t>Fonte: 500 - Outros Recursos não Vinculados de Impostos</t>
  </si>
  <si>
    <t>144***.***25</t>
  </si>
  <si>
    <t>719***.***91</t>
  </si>
  <si>
    <t>038***.***14</t>
  </si>
  <si>
    <t>525***.***91</t>
  </si>
  <si>
    <t>342***.***49</t>
  </si>
  <si>
    <t>023***.***66</t>
  </si>
  <si>
    <t>Total</t>
  </si>
  <si>
    <t>Fonte: SIAFE/AP</t>
  </si>
  <si>
    <t>Ordem Cronológica de Pagamento, janeiro a maio/2024</t>
  </si>
  <si>
    <t>Restos a Pagar não processados</t>
  </si>
  <si>
    <t>Total Geral</t>
  </si>
  <si>
    <t>208***.***34</t>
  </si>
  <si>
    <t>845***.***20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</si>
</sst>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double">
        <color theme="0" tint="-0.1498764000366222"/>
      </left>
      <right style="double">
        <color theme="0" tint="-0.1498764000366222"/>
      </right>
      <top style="double">
        <color theme="0" tint="-0.1498764000366222"/>
      </top>
      <bottom style="double">
        <color theme="0" tint="-0.1498764000366222"/>
      </bottom>
      <diagonal/>
    </border>
    <border>
      <left style="double">
        <color theme="0" tint="-0.1498764000366222"/>
      </left>
      <right/>
      <top style="double">
        <color theme="0" tint="-0.1498764000366222"/>
      </top>
      <bottom style="double">
        <color theme="0" tint="-0.1498764000366222"/>
      </bottom>
      <diagonal/>
    </border>
    <border>
      <left/>
      <right/>
      <top style="double">
        <color theme="0" tint="-0.1498764000366222"/>
      </top>
      <bottom style="double">
        <color theme="0" tint="-0.1498764000366222"/>
      </bottom>
      <diagonal/>
    </border>
    <border>
      <left/>
      <right style="double">
        <color theme="0" tint="-0.1498764000366222"/>
      </right>
      <top style="double">
        <color theme="0" tint="-0.1498764000366222"/>
      </top>
      <bottom style="double">
        <color theme="0" tint="-0.1498764000366222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textRotation="90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17" fontId="1" fillId="0" borderId="1" xfId="0" applyNumberFormat="1" applyFont="1" applyFill="1" applyBorder="1" applyAlignment="1">
      <alignment vertic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/>
    </xf>
    <xf numFmtId="17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320675</xdr:colOff>
      <xdr:row>0</xdr:row>
      <xdr:rowOff>0</xdr:rowOff>
    </xdr:from>
    <xdr:to>
      <xdr:col>7</xdr:col>
      <xdr:colOff>7421</xdr:colOff>
      <xdr:row>2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0E3AB6-0A4B-474B-A9DA-386447612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2950" y="0"/>
          <a:ext cx="397946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553AC-9AFA-472C-ADA3-A46E71D9DBB5}">
  <dimension ref="A1:O47"/>
  <sheetViews>
    <sheetView showGridLines="0" tabSelected="1" workbookViewId="0">
      <selection activeCell="A6" sqref="A6:O6"/>
    </sheetView>
  </sheetViews>
  <sheetFormatPr defaultRowHeight="13.5" x14ac:dyDescent="0.6"/>
  <cols>
    <col min="1" max="1" width="4.58984375" style="2" customWidth="1"/>
    <col min="2" max="2" width="6.6328125" style="2" customWidth="1"/>
    <col min="3" max="3" width="26.26953125" style="8" customWidth="1"/>
    <col min="4" max="4" width="15" style="2" customWidth="1"/>
    <col min="5" max="5" width="33" style="8" customWidth="1"/>
    <col min="6" max="6" width="11.453125" style="8" customWidth="1"/>
    <col min="7" max="7" width="10.1796875" style="2" customWidth="1"/>
    <col min="8" max="8" width="12.1796875" style="2" customWidth="1"/>
    <col min="9" max="9" width="10.6328125" style="2" customWidth="1"/>
    <col min="10" max="10" width="12.26953125" style="2" customWidth="1"/>
    <col min="11" max="11" width="9.81640625" style="2" customWidth="1"/>
    <col min="12" max="12" width="12.54296875" style="2" customWidth="1"/>
    <col min="13" max="13" width="9.81640625" style="2" customWidth="1"/>
    <col min="14" max="14" width="24.08984375" style="8" customWidth="1"/>
    <col min="15" max="15" width="10.90625" style="2" customWidth="1"/>
    <col min="16" max="16384" width="8.7265625" style="2"/>
  </cols>
  <sheetData>
    <row r="1" spans="1:15" x14ac:dyDescent="0.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8.25" customHeight="1" x14ac:dyDescent="0.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6" x14ac:dyDescent="0.6">
      <c r="A4" s="3" t="s">
        <v>211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6" x14ac:dyDescent="0.6">
      <c r="A5" s="3" t="s">
        <v>212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5.5" customHeight="1" x14ac:dyDescent="0.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8.5" x14ac:dyDescent="0.6">
      <c r="A7" s="5" t="s">
        <v>236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16" x14ac:dyDescent="0.6">
      <c r="A8" s="6" t="s">
        <v>213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6" x14ac:dyDescent="0.6">
      <c r="A9" s="6" t="s">
        <v>214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2.25" customHeight="1" thickBot="1" x14ac:dyDescent="0.75">
      <c r="A10" s="7" t="s">
        <v>215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ht="30.5" customHeight="1" thickTop="1" thickBot="1" x14ac:dyDescent="0.75">
      <c r="A11" s="9" t="s">
        <v>216</v>
      </c>
      <c r="B11" s="10" t="s">
        <v>217</v>
      </c>
      <c r="C11" s="10" t="s">
        <v>218</v>
      </c>
      <c r="D11" s="11" t="s">
        <v>0</v>
      </c>
      <c r="E11" s="11"/>
      <c r="F11" s="10" t="s">
        <v>219</v>
      </c>
      <c r="G11" s="10"/>
      <c r="H11" s="10" t="s">
        <v>220</v>
      </c>
      <c r="I11" s="10"/>
      <c r="J11" s="10" t="s">
        <v>221</v>
      </c>
      <c r="K11" s="10"/>
      <c r="L11" s="10" t="s">
        <v>222</v>
      </c>
      <c r="M11" s="10"/>
      <c r="N11" s="10" t="s">
        <v>223</v>
      </c>
      <c r="O11" s="12" t="s">
        <v>1</v>
      </c>
    </row>
    <row r="12" spans="1:15" ht="36" customHeight="1" thickTop="1" thickBot="1" x14ac:dyDescent="0.75">
      <c r="A12" s="9"/>
      <c r="B12" s="10"/>
      <c r="C12" s="10"/>
      <c r="D12" s="13" t="s">
        <v>224</v>
      </c>
      <c r="E12" s="14"/>
      <c r="F12" s="15" t="s">
        <v>225</v>
      </c>
      <c r="G12" s="15" t="s">
        <v>226</v>
      </c>
      <c r="H12" s="15" t="s">
        <v>225</v>
      </c>
      <c r="I12" s="15" t="s">
        <v>226</v>
      </c>
      <c r="J12" s="15" t="s">
        <v>225</v>
      </c>
      <c r="K12" s="15" t="s">
        <v>226</v>
      </c>
      <c r="L12" s="15" t="s">
        <v>225</v>
      </c>
      <c r="M12" s="15" t="s">
        <v>226</v>
      </c>
      <c r="N12" s="10"/>
      <c r="O12" s="12"/>
    </row>
    <row r="13" spans="1:15" ht="21" customHeight="1" thickTop="1" thickBot="1" x14ac:dyDescent="0.75">
      <c r="A13" s="11" t="s">
        <v>227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ht="15" thickTop="1" thickBot="1" x14ac:dyDescent="0.75">
      <c r="A14" s="16">
        <v>1</v>
      </c>
      <c r="B14" s="23">
        <v>45323</v>
      </c>
      <c r="C14" s="24" t="s">
        <v>2</v>
      </c>
      <c r="D14" s="24" t="s">
        <v>233</v>
      </c>
      <c r="E14" s="24" t="s">
        <v>3</v>
      </c>
      <c r="F14" s="24" t="s">
        <v>4</v>
      </c>
      <c r="G14" s="24" t="s">
        <v>5</v>
      </c>
      <c r="H14" s="24" t="s">
        <v>6</v>
      </c>
      <c r="I14" s="24" t="s">
        <v>5</v>
      </c>
      <c r="J14" s="24" t="s">
        <v>7</v>
      </c>
      <c r="K14" s="24" t="s">
        <v>8</v>
      </c>
      <c r="L14" s="24" t="s">
        <v>9</v>
      </c>
      <c r="M14" s="24" t="s">
        <v>8</v>
      </c>
      <c r="N14" s="24" t="s">
        <v>10</v>
      </c>
      <c r="O14" s="25">
        <v>220</v>
      </c>
    </row>
    <row r="15" spans="1:15" ht="15" thickTop="1" thickBot="1" x14ac:dyDescent="0.75">
      <c r="A15" s="16">
        <f>A14+1</f>
        <v>2</v>
      </c>
      <c r="B15" s="23">
        <v>45323</v>
      </c>
      <c r="C15" s="24" t="s">
        <v>2</v>
      </c>
      <c r="D15" s="24" t="s">
        <v>229</v>
      </c>
      <c r="E15" s="24" t="s">
        <v>26</v>
      </c>
      <c r="F15" s="24" t="s">
        <v>27</v>
      </c>
      <c r="G15" s="24" t="s">
        <v>5</v>
      </c>
      <c r="H15" s="24" t="s">
        <v>28</v>
      </c>
      <c r="I15" s="24" t="s">
        <v>5</v>
      </c>
      <c r="J15" s="24" t="s">
        <v>29</v>
      </c>
      <c r="K15" s="24" t="s">
        <v>8</v>
      </c>
      <c r="L15" s="24" t="s">
        <v>30</v>
      </c>
      <c r="M15" s="24" t="s">
        <v>8</v>
      </c>
      <c r="N15" s="24" t="s">
        <v>10</v>
      </c>
      <c r="O15" s="25">
        <v>220</v>
      </c>
    </row>
    <row r="16" spans="1:15" ht="28.5" thickTop="1" thickBot="1" x14ac:dyDescent="0.75">
      <c r="A16" s="16">
        <f t="shared" ref="A16:A42" si="0">A15+1</f>
        <v>3</v>
      </c>
      <c r="B16" s="23">
        <v>45323</v>
      </c>
      <c r="C16" s="24" t="s">
        <v>2</v>
      </c>
      <c r="D16" s="24" t="s">
        <v>11</v>
      </c>
      <c r="E16" s="24" t="s">
        <v>12</v>
      </c>
      <c r="F16" s="24" t="s">
        <v>13</v>
      </c>
      <c r="G16" s="24" t="s">
        <v>14</v>
      </c>
      <c r="H16" s="24" t="s">
        <v>15</v>
      </c>
      <c r="I16" s="24" t="s">
        <v>14</v>
      </c>
      <c r="J16" s="24" t="s">
        <v>16</v>
      </c>
      <c r="K16" s="24" t="s">
        <v>8</v>
      </c>
      <c r="L16" s="24" t="s">
        <v>17</v>
      </c>
      <c r="M16" s="24" t="s">
        <v>18</v>
      </c>
      <c r="N16" s="24" t="s">
        <v>19</v>
      </c>
      <c r="O16" s="25">
        <v>2625</v>
      </c>
    </row>
    <row r="17" spans="1:15" ht="28.5" thickTop="1" thickBot="1" x14ac:dyDescent="0.75">
      <c r="A17" s="16">
        <f t="shared" si="0"/>
        <v>4</v>
      </c>
      <c r="B17" s="23">
        <v>45323</v>
      </c>
      <c r="C17" s="24" t="s">
        <v>2</v>
      </c>
      <c r="D17" s="24" t="s">
        <v>232</v>
      </c>
      <c r="E17" s="24" t="s">
        <v>20</v>
      </c>
      <c r="F17" s="24" t="s">
        <v>21</v>
      </c>
      <c r="G17" s="24" t="s">
        <v>14</v>
      </c>
      <c r="H17" s="24" t="s">
        <v>22</v>
      </c>
      <c r="I17" s="24" t="s">
        <v>14</v>
      </c>
      <c r="J17" s="24" t="s">
        <v>23</v>
      </c>
      <c r="K17" s="24" t="s">
        <v>8</v>
      </c>
      <c r="L17" s="24" t="s">
        <v>24</v>
      </c>
      <c r="M17" s="24" t="s">
        <v>18</v>
      </c>
      <c r="N17" s="24" t="s">
        <v>25</v>
      </c>
      <c r="O17" s="25">
        <v>18000</v>
      </c>
    </row>
    <row r="18" spans="1:15" ht="15" thickTop="1" thickBot="1" x14ac:dyDescent="0.75">
      <c r="A18" s="16">
        <f t="shared" si="0"/>
        <v>5</v>
      </c>
      <c r="B18" s="23">
        <v>45352</v>
      </c>
      <c r="C18" s="24" t="s">
        <v>79</v>
      </c>
      <c r="D18" s="24" t="s">
        <v>80</v>
      </c>
      <c r="E18" s="24" t="s">
        <v>81</v>
      </c>
      <c r="F18" s="24" t="s">
        <v>82</v>
      </c>
      <c r="G18" s="24" t="s">
        <v>83</v>
      </c>
      <c r="H18" s="24" t="s">
        <v>85</v>
      </c>
      <c r="I18" s="24" t="s">
        <v>86</v>
      </c>
      <c r="J18" s="24" t="s">
        <v>87</v>
      </c>
      <c r="K18" s="24" t="s">
        <v>88</v>
      </c>
      <c r="L18" s="24" t="s">
        <v>89</v>
      </c>
      <c r="M18" s="24" t="s">
        <v>73</v>
      </c>
      <c r="N18" s="24" t="s">
        <v>84</v>
      </c>
      <c r="O18" s="25">
        <v>127.5</v>
      </c>
    </row>
    <row r="19" spans="1:15" ht="28.5" thickTop="1" thickBot="1" x14ac:dyDescent="0.75">
      <c r="A19" s="16">
        <f t="shared" si="0"/>
        <v>6</v>
      </c>
      <c r="B19" s="23">
        <v>45352</v>
      </c>
      <c r="C19" s="24" t="s">
        <v>69</v>
      </c>
      <c r="D19" s="24" t="s">
        <v>70</v>
      </c>
      <c r="E19" s="24" t="s">
        <v>71</v>
      </c>
      <c r="F19" s="24" t="s">
        <v>72</v>
      </c>
      <c r="G19" s="24" t="s">
        <v>73</v>
      </c>
      <c r="H19" s="24" t="s">
        <v>74</v>
      </c>
      <c r="I19" s="24" t="s">
        <v>73</v>
      </c>
      <c r="J19" s="24" t="s">
        <v>75</v>
      </c>
      <c r="K19" s="24" t="s">
        <v>73</v>
      </c>
      <c r="L19" s="24" t="s">
        <v>76</v>
      </c>
      <c r="M19" s="24" t="s">
        <v>77</v>
      </c>
      <c r="N19" s="24" t="s">
        <v>78</v>
      </c>
      <c r="O19" s="25">
        <v>17571.16</v>
      </c>
    </row>
    <row r="20" spans="1:15" ht="15" thickTop="1" thickBot="1" x14ac:dyDescent="0.75">
      <c r="A20" s="16">
        <f t="shared" si="0"/>
        <v>7</v>
      </c>
      <c r="B20" s="23">
        <v>45352</v>
      </c>
      <c r="C20" s="24" t="s">
        <v>59</v>
      </c>
      <c r="D20" s="24" t="s">
        <v>229</v>
      </c>
      <c r="E20" s="24" t="s">
        <v>26</v>
      </c>
      <c r="F20" s="24" t="s">
        <v>60</v>
      </c>
      <c r="G20" s="24" t="s">
        <v>49</v>
      </c>
      <c r="H20" s="24" t="s">
        <v>61</v>
      </c>
      <c r="I20" s="24" t="s">
        <v>49</v>
      </c>
      <c r="J20" s="24" t="s">
        <v>62</v>
      </c>
      <c r="K20" s="24" t="s">
        <v>49</v>
      </c>
      <c r="L20" s="24" t="s">
        <v>63</v>
      </c>
      <c r="M20" s="24" t="s">
        <v>53</v>
      </c>
      <c r="N20" s="24" t="s">
        <v>10</v>
      </c>
      <c r="O20" s="25">
        <v>440</v>
      </c>
    </row>
    <row r="21" spans="1:15" ht="28.5" thickTop="1" thickBot="1" x14ac:dyDescent="0.75">
      <c r="A21" s="16">
        <f t="shared" si="0"/>
        <v>8</v>
      </c>
      <c r="B21" s="23">
        <v>45352</v>
      </c>
      <c r="C21" s="24" t="s">
        <v>46</v>
      </c>
      <c r="D21" s="24" t="s">
        <v>231</v>
      </c>
      <c r="E21" s="24" t="s">
        <v>47</v>
      </c>
      <c r="F21" s="24" t="s">
        <v>48</v>
      </c>
      <c r="G21" s="24" t="s">
        <v>49</v>
      </c>
      <c r="H21" s="24" t="s">
        <v>50</v>
      </c>
      <c r="I21" s="24" t="s">
        <v>49</v>
      </c>
      <c r="J21" s="24" t="s">
        <v>51</v>
      </c>
      <c r="K21" s="24" t="s">
        <v>49</v>
      </c>
      <c r="L21" s="24" t="s">
        <v>52</v>
      </c>
      <c r="M21" s="24" t="s">
        <v>53</v>
      </c>
      <c r="N21" s="24" t="s">
        <v>10</v>
      </c>
      <c r="O21" s="25">
        <v>220</v>
      </c>
    </row>
    <row r="22" spans="1:15" ht="28.5" thickTop="1" thickBot="1" x14ac:dyDescent="0.75">
      <c r="A22" s="16">
        <f t="shared" si="0"/>
        <v>9</v>
      </c>
      <c r="B22" s="23">
        <v>45352</v>
      </c>
      <c r="C22" s="24" t="s">
        <v>54</v>
      </c>
      <c r="D22" s="24" t="s">
        <v>11</v>
      </c>
      <c r="E22" s="24" t="s">
        <v>12</v>
      </c>
      <c r="F22" s="24" t="s">
        <v>55</v>
      </c>
      <c r="G22" s="24" t="s">
        <v>49</v>
      </c>
      <c r="H22" s="24" t="s">
        <v>56</v>
      </c>
      <c r="I22" s="24" t="s">
        <v>49</v>
      </c>
      <c r="J22" s="24" t="s">
        <v>57</v>
      </c>
      <c r="K22" s="24" t="s">
        <v>49</v>
      </c>
      <c r="L22" s="24" t="s">
        <v>58</v>
      </c>
      <c r="M22" s="24" t="s">
        <v>53</v>
      </c>
      <c r="N22" s="24" t="s">
        <v>19</v>
      </c>
      <c r="O22" s="25">
        <v>2625</v>
      </c>
    </row>
    <row r="23" spans="1:15" ht="28.5" thickTop="1" thickBot="1" x14ac:dyDescent="0.75">
      <c r="A23" s="16">
        <f t="shared" si="0"/>
        <v>10</v>
      </c>
      <c r="B23" s="23">
        <v>45352</v>
      </c>
      <c r="C23" s="24" t="s">
        <v>31</v>
      </c>
      <c r="D23" s="24" t="s">
        <v>232</v>
      </c>
      <c r="E23" s="24" t="s">
        <v>20</v>
      </c>
      <c r="F23" s="24" t="s">
        <v>90</v>
      </c>
      <c r="G23" s="24" t="s">
        <v>49</v>
      </c>
      <c r="H23" s="24" t="s">
        <v>91</v>
      </c>
      <c r="I23" s="24" t="s">
        <v>49</v>
      </c>
      <c r="J23" s="24" t="s">
        <v>92</v>
      </c>
      <c r="K23" s="24" t="s">
        <v>49</v>
      </c>
      <c r="L23" s="24" t="s">
        <v>93</v>
      </c>
      <c r="M23" s="24" t="s">
        <v>53</v>
      </c>
      <c r="N23" s="24" t="s">
        <v>25</v>
      </c>
      <c r="O23" s="25">
        <v>18000</v>
      </c>
    </row>
    <row r="24" spans="1:15" ht="15" thickTop="1" thickBot="1" x14ac:dyDescent="0.75">
      <c r="A24" s="16">
        <f t="shared" si="0"/>
        <v>11</v>
      </c>
      <c r="B24" s="23">
        <v>45352</v>
      </c>
      <c r="C24" s="24" t="s">
        <v>39</v>
      </c>
      <c r="D24" s="24" t="s">
        <v>233</v>
      </c>
      <c r="E24" s="24" t="s">
        <v>3</v>
      </c>
      <c r="F24" s="24" t="s">
        <v>40</v>
      </c>
      <c r="G24" s="24" t="s">
        <v>41</v>
      </c>
      <c r="H24" s="24" t="s">
        <v>42</v>
      </c>
      <c r="I24" s="24" t="s">
        <v>41</v>
      </c>
      <c r="J24" s="24" t="s">
        <v>43</v>
      </c>
      <c r="K24" s="24" t="s">
        <v>41</v>
      </c>
      <c r="L24" s="24" t="s">
        <v>44</v>
      </c>
      <c r="M24" s="24" t="s">
        <v>45</v>
      </c>
      <c r="N24" s="24" t="s">
        <v>10</v>
      </c>
      <c r="O24" s="25">
        <v>220</v>
      </c>
    </row>
    <row r="25" spans="1:15" ht="15" thickTop="1" thickBot="1" x14ac:dyDescent="0.75">
      <c r="A25" s="16">
        <f t="shared" si="0"/>
        <v>12</v>
      </c>
      <c r="B25" s="23">
        <v>45352</v>
      </c>
      <c r="C25" s="24" t="s">
        <v>64</v>
      </c>
      <c r="D25" s="24" t="s">
        <v>233</v>
      </c>
      <c r="E25" s="24" t="s">
        <v>3</v>
      </c>
      <c r="F25" s="24" t="s">
        <v>65</v>
      </c>
      <c r="G25" s="24" t="s">
        <v>41</v>
      </c>
      <c r="H25" s="24" t="s">
        <v>66</v>
      </c>
      <c r="I25" s="24" t="s">
        <v>41</v>
      </c>
      <c r="J25" s="24" t="s">
        <v>67</v>
      </c>
      <c r="K25" s="24" t="s">
        <v>41</v>
      </c>
      <c r="L25" s="24" t="s">
        <v>68</v>
      </c>
      <c r="M25" s="24" t="s">
        <v>45</v>
      </c>
      <c r="N25" s="24" t="s">
        <v>10</v>
      </c>
      <c r="O25" s="25">
        <v>220</v>
      </c>
    </row>
    <row r="26" spans="1:15" ht="15" thickTop="1" thickBot="1" x14ac:dyDescent="0.75">
      <c r="A26" s="16">
        <f t="shared" si="0"/>
        <v>13</v>
      </c>
      <c r="B26" s="23">
        <v>45383</v>
      </c>
      <c r="C26" s="24" t="s">
        <v>116</v>
      </c>
      <c r="D26" s="24" t="s">
        <v>230</v>
      </c>
      <c r="E26" s="24" t="s">
        <v>117</v>
      </c>
      <c r="F26" s="24" t="s">
        <v>118</v>
      </c>
      <c r="G26" s="24" t="s">
        <v>119</v>
      </c>
      <c r="H26" s="24" t="s">
        <v>120</v>
      </c>
      <c r="I26" s="24" t="s">
        <v>119</v>
      </c>
      <c r="J26" s="24" t="s">
        <v>121</v>
      </c>
      <c r="K26" s="24" t="s">
        <v>119</v>
      </c>
      <c r="L26" s="24" t="s">
        <v>122</v>
      </c>
      <c r="M26" s="24" t="s">
        <v>119</v>
      </c>
      <c r="N26" s="24" t="s">
        <v>10</v>
      </c>
      <c r="O26" s="25">
        <v>220</v>
      </c>
    </row>
    <row r="27" spans="1:15" ht="28.5" thickTop="1" thickBot="1" x14ac:dyDescent="0.75">
      <c r="A27" s="16">
        <f t="shared" si="0"/>
        <v>14</v>
      </c>
      <c r="B27" s="23">
        <v>45383</v>
      </c>
      <c r="C27" s="24" t="s">
        <v>128</v>
      </c>
      <c r="D27" s="24" t="s">
        <v>232</v>
      </c>
      <c r="E27" s="24" t="s">
        <v>20</v>
      </c>
      <c r="F27" s="24" t="s">
        <v>129</v>
      </c>
      <c r="G27" s="24" t="s">
        <v>119</v>
      </c>
      <c r="H27" s="24" t="s">
        <v>130</v>
      </c>
      <c r="I27" s="24" t="s">
        <v>119</v>
      </c>
      <c r="J27" s="24" t="s">
        <v>131</v>
      </c>
      <c r="K27" s="24" t="s">
        <v>119</v>
      </c>
      <c r="L27" s="24" t="s">
        <v>132</v>
      </c>
      <c r="M27" s="24" t="s">
        <v>119</v>
      </c>
      <c r="N27" s="24" t="s">
        <v>25</v>
      </c>
      <c r="O27" s="25">
        <v>18000</v>
      </c>
    </row>
    <row r="28" spans="1:15" ht="15" thickTop="1" thickBot="1" x14ac:dyDescent="0.75">
      <c r="A28" s="16">
        <f t="shared" si="0"/>
        <v>15</v>
      </c>
      <c r="B28" s="23">
        <v>45383</v>
      </c>
      <c r="C28" s="24" t="s">
        <v>95</v>
      </c>
      <c r="D28" s="24" t="s">
        <v>229</v>
      </c>
      <c r="E28" s="24" t="s">
        <v>26</v>
      </c>
      <c r="F28" s="24" t="s">
        <v>96</v>
      </c>
      <c r="G28" s="24" t="s">
        <v>97</v>
      </c>
      <c r="H28" s="24" t="s">
        <v>98</v>
      </c>
      <c r="I28" s="24" t="s">
        <v>97</v>
      </c>
      <c r="J28" s="24" t="s">
        <v>99</v>
      </c>
      <c r="K28" s="24" t="s">
        <v>97</v>
      </c>
      <c r="L28" s="24" t="s">
        <v>100</v>
      </c>
      <c r="M28" s="24" t="s">
        <v>101</v>
      </c>
      <c r="N28" s="24" t="s">
        <v>10</v>
      </c>
      <c r="O28" s="25">
        <v>660</v>
      </c>
    </row>
    <row r="29" spans="1:15" ht="28.5" thickTop="1" thickBot="1" x14ac:dyDescent="0.75">
      <c r="A29" s="16">
        <f t="shared" si="0"/>
        <v>16</v>
      </c>
      <c r="B29" s="23">
        <v>45383</v>
      </c>
      <c r="C29" s="24" t="s">
        <v>123</v>
      </c>
      <c r="D29" s="24" t="s">
        <v>11</v>
      </c>
      <c r="E29" s="24" t="s">
        <v>12</v>
      </c>
      <c r="F29" s="24" t="s">
        <v>124</v>
      </c>
      <c r="G29" s="24" t="s">
        <v>97</v>
      </c>
      <c r="H29" s="24" t="s">
        <v>125</v>
      </c>
      <c r="I29" s="24" t="s">
        <v>97</v>
      </c>
      <c r="J29" s="24" t="s">
        <v>126</v>
      </c>
      <c r="K29" s="24" t="s">
        <v>97</v>
      </c>
      <c r="L29" s="24" t="s">
        <v>127</v>
      </c>
      <c r="M29" s="24" t="s">
        <v>101</v>
      </c>
      <c r="N29" s="24" t="s">
        <v>19</v>
      </c>
      <c r="O29" s="25">
        <v>2625</v>
      </c>
    </row>
    <row r="30" spans="1:15" ht="28.5" thickTop="1" thickBot="1" x14ac:dyDescent="0.75">
      <c r="A30" s="16">
        <f t="shared" si="0"/>
        <v>17</v>
      </c>
      <c r="B30" s="23">
        <v>45383</v>
      </c>
      <c r="C30" s="24" t="s">
        <v>149</v>
      </c>
      <c r="D30" s="24" t="s">
        <v>231</v>
      </c>
      <c r="E30" s="24" t="s">
        <v>47</v>
      </c>
      <c r="F30" s="24" t="s">
        <v>150</v>
      </c>
      <c r="G30" s="24" t="s">
        <v>101</v>
      </c>
      <c r="H30" s="24" t="s">
        <v>151</v>
      </c>
      <c r="I30" s="24" t="s">
        <v>101</v>
      </c>
      <c r="J30" s="24" t="s">
        <v>152</v>
      </c>
      <c r="K30" s="24" t="s">
        <v>101</v>
      </c>
      <c r="L30" s="24" t="s">
        <v>153</v>
      </c>
      <c r="M30" s="24" t="s">
        <v>148</v>
      </c>
      <c r="N30" s="24" t="s">
        <v>94</v>
      </c>
      <c r="O30" s="25">
        <v>15000</v>
      </c>
    </row>
    <row r="31" spans="1:15" ht="28.5" thickTop="1" thickBot="1" x14ac:dyDescent="0.75">
      <c r="A31" s="16">
        <f t="shared" si="0"/>
        <v>18</v>
      </c>
      <c r="B31" s="23">
        <v>45383</v>
      </c>
      <c r="C31" s="24" t="s">
        <v>143</v>
      </c>
      <c r="D31" s="24" t="s">
        <v>231</v>
      </c>
      <c r="E31" s="24" t="s">
        <v>47</v>
      </c>
      <c r="F31" s="24" t="s">
        <v>144</v>
      </c>
      <c r="G31" s="24" t="s">
        <v>101</v>
      </c>
      <c r="H31" s="24" t="s">
        <v>145</v>
      </c>
      <c r="I31" s="24" t="s">
        <v>101</v>
      </c>
      <c r="J31" s="24" t="s">
        <v>146</v>
      </c>
      <c r="K31" s="24" t="s">
        <v>101</v>
      </c>
      <c r="L31" s="24" t="s">
        <v>147</v>
      </c>
      <c r="M31" s="24" t="s">
        <v>148</v>
      </c>
      <c r="N31" s="24" t="s">
        <v>94</v>
      </c>
      <c r="O31" s="25">
        <v>5000</v>
      </c>
    </row>
    <row r="32" spans="1:15" ht="15" thickTop="1" thickBot="1" x14ac:dyDescent="0.75">
      <c r="A32" s="16">
        <f t="shared" si="0"/>
        <v>19</v>
      </c>
      <c r="B32" s="23">
        <v>45383</v>
      </c>
      <c r="C32" s="24" t="s">
        <v>136</v>
      </c>
      <c r="D32" s="24" t="s">
        <v>80</v>
      </c>
      <c r="E32" s="24" t="s">
        <v>81</v>
      </c>
      <c r="F32" s="24" t="s">
        <v>137</v>
      </c>
      <c r="G32" s="24" t="s">
        <v>138</v>
      </c>
      <c r="H32" s="24" t="s">
        <v>139</v>
      </c>
      <c r="I32" s="24" t="s">
        <v>138</v>
      </c>
      <c r="J32" s="24" t="s">
        <v>140</v>
      </c>
      <c r="K32" s="24" t="s">
        <v>138</v>
      </c>
      <c r="L32" s="24" t="s">
        <v>141</v>
      </c>
      <c r="M32" s="24" t="s">
        <v>142</v>
      </c>
      <c r="N32" s="24" t="s">
        <v>84</v>
      </c>
      <c r="O32" s="25">
        <v>127.5</v>
      </c>
    </row>
    <row r="33" spans="1:15" ht="15" thickTop="1" thickBot="1" x14ac:dyDescent="0.75">
      <c r="A33" s="16">
        <f t="shared" si="0"/>
        <v>20</v>
      </c>
      <c r="B33" s="23">
        <v>45383</v>
      </c>
      <c r="C33" s="24" t="s">
        <v>105</v>
      </c>
      <c r="D33" s="24" t="s">
        <v>228</v>
      </c>
      <c r="E33" s="24" t="s">
        <v>106</v>
      </c>
      <c r="F33" s="24" t="s">
        <v>107</v>
      </c>
      <c r="G33" s="24" t="s">
        <v>108</v>
      </c>
      <c r="H33" s="24" t="s">
        <v>109</v>
      </c>
      <c r="I33" s="24" t="s">
        <v>108</v>
      </c>
      <c r="J33" s="24" t="s">
        <v>110</v>
      </c>
      <c r="K33" s="24" t="s">
        <v>108</v>
      </c>
      <c r="L33" s="24" t="s">
        <v>111</v>
      </c>
      <c r="M33" s="24" t="s">
        <v>104</v>
      </c>
      <c r="N33" s="24" t="s">
        <v>10</v>
      </c>
      <c r="O33" s="25">
        <v>450</v>
      </c>
    </row>
    <row r="34" spans="1:15" ht="15" thickTop="1" thickBot="1" x14ac:dyDescent="0.75">
      <c r="A34" s="16">
        <f t="shared" si="0"/>
        <v>21</v>
      </c>
      <c r="B34" s="23">
        <v>45413</v>
      </c>
      <c r="C34" s="24" t="s">
        <v>112</v>
      </c>
      <c r="D34" s="24" t="s">
        <v>113</v>
      </c>
      <c r="E34" s="24" t="s">
        <v>114</v>
      </c>
      <c r="F34" s="24" t="s">
        <v>115</v>
      </c>
      <c r="G34" s="24" t="s">
        <v>108</v>
      </c>
      <c r="H34" s="24" t="s">
        <v>163</v>
      </c>
      <c r="I34" s="24" t="s">
        <v>164</v>
      </c>
      <c r="J34" s="24" t="s">
        <v>165</v>
      </c>
      <c r="K34" s="24" t="s">
        <v>164</v>
      </c>
      <c r="L34" s="24" t="s">
        <v>166</v>
      </c>
      <c r="M34" s="24" t="s">
        <v>167</v>
      </c>
      <c r="N34" s="24" t="s">
        <v>84</v>
      </c>
      <c r="O34" s="25">
        <v>443.8</v>
      </c>
    </row>
    <row r="35" spans="1:15" ht="15" thickTop="1" thickBot="1" x14ac:dyDescent="0.75">
      <c r="A35" s="16">
        <f t="shared" si="0"/>
        <v>22</v>
      </c>
      <c r="B35" s="23">
        <v>45413</v>
      </c>
      <c r="C35" s="24" t="s">
        <v>194</v>
      </c>
      <c r="D35" s="24" t="s">
        <v>195</v>
      </c>
      <c r="E35" s="24" t="s">
        <v>196</v>
      </c>
      <c r="F35" s="24" t="s">
        <v>197</v>
      </c>
      <c r="G35" s="24" t="s">
        <v>198</v>
      </c>
      <c r="H35" s="24" t="s">
        <v>199</v>
      </c>
      <c r="I35" s="24" t="s">
        <v>200</v>
      </c>
      <c r="J35" s="24" t="s">
        <v>201</v>
      </c>
      <c r="K35" s="24" t="s">
        <v>200</v>
      </c>
      <c r="L35" s="24" t="s">
        <v>202</v>
      </c>
      <c r="M35" s="24" t="s">
        <v>189</v>
      </c>
      <c r="N35" s="24" t="s">
        <v>84</v>
      </c>
      <c r="O35" s="25">
        <v>1775.88</v>
      </c>
    </row>
    <row r="36" spans="1:15" ht="28.5" thickTop="1" thickBot="1" x14ac:dyDescent="0.75">
      <c r="A36" s="16">
        <f t="shared" si="0"/>
        <v>23</v>
      </c>
      <c r="B36" s="23">
        <v>45413</v>
      </c>
      <c r="C36" s="24" t="s">
        <v>128</v>
      </c>
      <c r="D36" s="24" t="s">
        <v>232</v>
      </c>
      <c r="E36" s="24" t="s">
        <v>20</v>
      </c>
      <c r="F36" s="24" t="s">
        <v>203</v>
      </c>
      <c r="G36" s="24" t="s">
        <v>189</v>
      </c>
      <c r="H36" s="24" t="s">
        <v>204</v>
      </c>
      <c r="I36" s="24" t="s">
        <v>189</v>
      </c>
      <c r="J36" s="24" t="s">
        <v>205</v>
      </c>
      <c r="K36" s="24" t="s">
        <v>189</v>
      </c>
      <c r="L36" s="24" t="s">
        <v>206</v>
      </c>
      <c r="M36" s="24" t="s">
        <v>193</v>
      </c>
      <c r="N36" s="24" t="s">
        <v>25</v>
      </c>
      <c r="O36" s="25">
        <v>18000</v>
      </c>
    </row>
    <row r="37" spans="1:15" ht="28.5" thickTop="1" thickBot="1" x14ac:dyDescent="0.75">
      <c r="A37" s="16">
        <f t="shared" si="0"/>
        <v>24</v>
      </c>
      <c r="B37" s="23">
        <v>45413</v>
      </c>
      <c r="C37" s="24" t="s">
        <v>187</v>
      </c>
      <c r="D37" s="24" t="s">
        <v>11</v>
      </c>
      <c r="E37" s="24" t="s">
        <v>12</v>
      </c>
      <c r="F37" s="24" t="s">
        <v>188</v>
      </c>
      <c r="G37" s="24" t="s">
        <v>189</v>
      </c>
      <c r="H37" s="24" t="s">
        <v>190</v>
      </c>
      <c r="I37" s="24" t="s">
        <v>189</v>
      </c>
      <c r="J37" s="24" t="s">
        <v>191</v>
      </c>
      <c r="K37" s="24" t="s">
        <v>189</v>
      </c>
      <c r="L37" s="24" t="s">
        <v>192</v>
      </c>
      <c r="M37" s="24" t="s">
        <v>193</v>
      </c>
      <c r="N37" s="24" t="s">
        <v>19</v>
      </c>
      <c r="O37" s="25">
        <v>2625</v>
      </c>
    </row>
    <row r="38" spans="1:15" ht="15" thickTop="1" thickBot="1" x14ac:dyDescent="0.75">
      <c r="A38" s="16">
        <f t="shared" si="0"/>
        <v>25</v>
      </c>
      <c r="B38" s="23">
        <v>45413</v>
      </c>
      <c r="C38" s="24" t="s">
        <v>175</v>
      </c>
      <c r="D38" s="24" t="s">
        <v>233</v>
      </c>
      <c r="E38" s="24" t="s">
        <v>3</v>
      </c>
      <c r="F38" s="24" t="s">
        <v>176</v>
      </c>
      <c r="G38" s="24" t="s">
        <v>177</v>
      </c>
      <c r="H38" s="24" t="s">
        <v>178</v>
      </c>
      <c r="I38" s="24" t="s">
        <v>177</v>
      </c>
      <c r="J38" s="24" t="s">
        <v>179</v>
      </c>
      <c r="K38" s="24" t="s">
        <v>177</v>
      </c>
      <c r="L38" s="24" t="s">
        <v>180</v>
      </c>
      <c r="M38" s="24" t="s">
        <v>181</v>
      </c>
      <c r="N38" s="24" t="s">
        <v>10</v>
      </c>
      <c r="O38" s="25">
        <v>220</v>
      </c>
    </row>
    <row r="39" spans="1:15" ht="28.5" thickTop="1" thickBot="1" x14ac:dyDescent="0.75">
      <c r="A39" s="16">
        <f t="shared" si="0"/>
        <v>26</v>
      </c>
      <c r="B39" s="23">
        <v>45413</v>
      </c>
      <c r="C39" s="24" t="s">
        <v>182</v>
      </c>
      <c r="D39" s="24" t="s">
        <v>231</v>
      </c>
      <c r="E39" s="24" t="s">
        <v>47</v>
      </c>
      <c r="F39" s="24" t="s">
        <v>183</v>
      </c>
      <c r="G39" s="24" t="s">
        <v>157</v>
      </c>
      <c r="H39" s="24" t="s">
        <v>184</v>
      </c>
      <c r="I39" s="24" t="s">
        <v>157</v>
      </c>
      <c r="J39" s="24" t="s">
        <v>185</v>
      </c>
      <c r="K39" s="24" t="s">
        <v>157</v>
      </c>
      <c r="L39" s="24" t="s">
        <v>186</v>
      </c>
      <c r="M39" s="24" t="s">
        <v>161</v>
      </c>
      <c r="N39" s="24" t="s">
        <v>10</v>
      </c>
      <c r="O39" s="25">
        <v>1350</v>
      </c>
    </row>
    <row r="40" spans="1:15" ht="15" thickTop="1" thickBot="1" x14ac:dyDescent="0.75">
      <c r="A40" s="16">
        <f t="shared" si="0"/>
        <v>27</v>
      </c>
      <c r="B40" s="23">
        <v>45413</v>
      </c>
      <c r="C40" s="24" t="s">
        <v>154</v>
      </c>
      <c r="D40" s="24" t="s">
        <v>239</v>
      </c>
      <c r="E40" s="24" t="s">
        <v>155</v>
      </c>
      <c r="F40" s="24" t="s">
        <v>156</v>
      </c>
      <c r="G40" s="24" t="s">
        <v>157</v>
      </c>
      <c r="H40" s="24" t="s">
        <v>158</v>
      </c>
      <c r="I40" s="24" t="s">
        <v>157</v>
      </c>
      <c r="J40" s="24" t="s">
        <v>159</v>
      </c>
      <c r="K40" s="24" t="s">
        <v>157</v>
      </c>
      <c r="L40" s="24" t="s">
        <v>160</v>
      </c>
      <c r="M40" s="24" t="s">
        <v>161</v>
      </c>
      <c r="N40" s="24" t="s">
        <v>10</v>
      </c>
      <c r="O40" s="25">
        <v>1350</v>
      </c>
    </row>
    <row r="41" spans="1:15" ht="28.5" thickTop="1" thickBot="1" x14ac:dyDescent="0.75">
      <c r="A41" s="16">
        <f t="shared" si="0"/>
        <v>28</v>
      </c>
      <c r="B41" s="23">
        <v>45413</v>
      </c>
      <c r="C41" s="24" t="s">
        <v>133</v>
      </c>
      <c r="D41" s="24" t="s">
        <v>102</v>
      </c>
      <c r="E41" s="24" t="s">
        <v>103</v>
      </c>
      <c r="F41" s="24" t="s">
        <v>134</v>
      </c>
      <c r="G41" s="24" t="s">
        <v>135</v>
      </c>
      <c r="H41" s="24" t="s">
        <v>207</v>
      </c>
      <c r="I41" s="24" t="s">
        <v>208</v>
      </c>
      <c r="J41" s="24" t="s">
        <v>209</v>
      </c>
      <c r="K41" s="24" t="s">
        <v>208</v>
      </c>
      <c r="L41" s="24" t="s">
        <v>210</v>
      </c>
      <c r="M41" s="24" t="s">
        <v>208</v>
      </c>
      <c r="N41" s="24" t="s">
        <v>78</v>
      </c>
      <c r="O41" s="25">
        <v>13667.04</v>
      </c>
    </row>
    <row r="42" spans="1:15" ht="28.5" thickTop="1" thickBot="1" x14ac:dyDescent="0.75">
      <c r="A42" s="16">
        <f t="shared" si="0"/>
        <v>29</v>
      </c>
      <c r="B42" s="23">
        <v>45413</v>
      </c>
      <c r="C42" s="24" t="s">
        <v>168</v>
      </c>
      <c r="D42" s="24" t="s">
        <v>240</v>
      </c>
      <c r="E42" s="24" t="s">
        <v>169</v>
      </c>
      <c r="F42" s="24" t="s">
        <v>170</v>
      </c>
      <c r="G42" s="24" t="s">
        <v>171</v>
      </c>
      <c r="H42" s="24" t="s">
        <v>172</v>
      </c>
      <c r="I42" s="24" t="s">
        <v>171</v>
      </c>
      <c r="J42" s="24" t="s">
        <v>173</v>
      </c>
      <c r="K42" s="24" t="s">
        <v>171</v>
      </c>
      <c r="L42" s="24" t="s">
        <v>174</v>
      </c>
      <c r="M42" s="24" t="s">
        <v>162</v>
      </c>
      <c r="N42" s="24" t="s">
        <v>10</v>
      </c>
      <c r="O42" s="25">
        <v>2250</v>
      </c>
    </row>
    <row r="43" spans="1:15" ht="15" thickTop="1" thickBot="1" x14ac:dyDescent="0.75">
      <c r="A43" s="17">
        <v>29</v>
      </c>
      <c r="B43" s="11" t="s">
        <v>234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8">
        <f>SUM(O14:O42)</f>
        <v>144252.88</v>
      </c>
    </row>
    <row r="44" spans="1:15" ht="15" thickTop="1" thickBot="1" x14ac:dyDescent="0.75">
      <c r="A44" s="11" t="s">
        <v>237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spans="1:15" ht="28.5" thickTop="1" thickBot="1" x14ac:dyDescent="0.75">
      <c r="A45" s="16">
        <v>30</v>
      </c>
      <c r="B45" s="19">
        <v>45323</v>
      </c>
      <c r="C45" s="24" t="s">
        <v>31</v>
      </c>
      <c r="D45" s="24" t="s">
        <v>232</v>
      </c>
      <c r="E45" s="24" t="s">
        <v>20</v>
      </c>
      <c r="F45" s="24" t="s">
        <v>32</v>
      </c>
      <c r="G45" s="24" t="s">
        <v>33</v>
      </c>
      <c r="H45" s="24" t="s">
        <v>34</v>
      </c>
      <c r="I45" s="24" t="s">
        <v>35</v>
      </c>
      <c r="J45" s="24" t="s">
        <v>36</v>
      </c>
      <c r="K45" s="24" t="s">
        <v>37</v>
      </c>
      <c r="L45" s="24" t="s">
        <v>38</v>
      </c>
      <c r="M45" s="24" t="s">
        <v>37</v>
      </c>
      <c r="N45" s="24" t="s">
        <v>25</v>
      </c>
      <c r="O45" s="25">
        <v>18000</v>
      </c>
    </row>
    <row r="46" spans="1:15" ht="15" thickTop="1" thickBot="1" x14ac:dyDescent="0.75">
      <c r="A46" s="17">
        <v>30</v>
      </c>
      <c r="B46" s="20" t="s">
        <v>238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  <c r="O46" s="18">
        <f>O43+O45</f>
        <v>162252.88</v>
      </c>
    </row>
    <row r="47" spans="1:15" ht="14.25" thickTop="1" x14ac:dyDescent="0.6">
      <c r="A47" s="2" t="s">
        <v>235</v>
      </c>
    </row>
  </sheetData>
  <mergeCells count="24">
    <mergeCell ref="B43:N43"/>
    <mergeCell ref="A44:O44"/>
    <mergeCell ref="B46:N46"/>
    <mergeCell ref="H11:I11"/>
    <mergeCell ref="J11:K11"/>
    <mergeCell ref="L11:M11"/>
    <mergeCell ref="N11:N12"/>
    <mergeCell ref="O11:O12"/>
    <mergeCell ref="A13:O13"/>
    <mergeCell ref="A7:O7"/>
    <mergeCell ref="A8:O8"/>
    <mergeCell ref="A9:O9"/>
    <mergeCell ref="A10:O10"/>
    <mergeCell ref="A11:A12"/>
    <mergeCell ref="B11:B12"/>
    <mergeCell ref="C11:C12"/>
    <mergeCell ref="D11:E11"/>
    <mergeCell ref="F11:G11"/>
    <mergeCell ref="A1:O1"/>
    <mergeCell ref="A2:O2"/>
    <mergeCell ref="A3:O3"/>
    <mergeCell ref="A4:O4"/>
    <mergeCell ref="A5:O5"/>
    <mergeCell ref="A6:O6"/>
  </mergeCells>
  <pageMargins left="0.11811023622047245" right="0" top="0.39370078740157483" bottom="0.19685039370078741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Planilha2</vt:lpstr>
      <vt:lpstr>Planilha2!Titulos_de_impressao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Socorro Xavier</dc:creator>
  <cp:lastModifiedBy>MARIA SOCORRO XAVIER DE FIGUEIREDO MENEZES</cp:lastModifiedBy>
  <cp:lastPrinted>2024-06-20T12:34:22Z</cp:lastPrinted>
  <dcterms:created xsi:type="dcterms:W3CDTF">2024-06-20T12:33:28Z</dcterms:created>
  <dcterms:modified xsi:type="dcterms:W3CDTF">2024-06-20T12:34:33Z</dcterms:modified>
</cp:coreProperties>
</file>